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<sst xmlns="http://schemas.openxmlformats.org/spreadsheetml/2006/main" count="54" uniqueCount="35">
  <si>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</si>
  <si>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</si>
  <si>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</si>
  <si>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</si>
  <si>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</si>
  <si>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</si>
  <si>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</si>
  <si>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</si>
  <si>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</si>
  <si>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</si>
  <si>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</si>
  <si>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</si>
  <si>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</si>
  <si>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</si>
  <si>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Candelaria (a)</t>
  </si>
  <si>
    <t>Del 1 de Enero al 30 de Junio de 2022 (b)</t>
  </si>
  <si>
    <t>REGIDURIA</t>
  </si>
  <si>
    <t>PRESIDENCIA</t>
  </si>
  <si>
    <t>SECRETARIA</t>
  </si>
  <si>
    <t>TESORERIA</t>
  </si>
  <si>
    <t>ADMINISTRACION Y FORTALECIMIENTO INTERNO</t>
  </si>
  <si>
    <t>OBRAS PUBLICAS</t>
  </si>
  <si>
    <t>SERVICIOS PUBLICOS</t>
  </si>
  <si>
    <t>DESARROLLO SOCIAL Y FOMENTO ECONOMICO</t>
  </si>
  <si>
    <t>PLANEACION Y DESARROLLO URBANO</t>
  </si>
  <si>
    <t>TURISMO Y CULTURA</t>
  </si>
  <si>
    <t>ECOLOGIA Y MEDIO AMBIENTE</t>
  </si>
  <si>
    <t>EDUCACION Y DEPORTES</t>
  </si>
  <si>
    <t>ORGANO INTERNO DE CONTROL</t>
  </si>
  <si>
    <t>SEGURIDAD PUBLICA</t>
  </si>
  <si>
    <t>PROTECCION CIVIL</t>
  </si>
  <si>
    <t>SISTEMA MUNICIPAL DE AGUA POTABLE</t>
  </si>
  <si>
    <t>H. JUNTA MUNICIPAL DE MIGUEL HIDALGO</t>
  </si>
  <si>
    <t>H. JUNTA MUNICIPAL DE MONCLOVA</t>
  </si>
  <si>
    <t>AGENCIAS Y COMISARIAS MUNICIPALES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</si>
</sst>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SUM(C10:C28)</f>
        <v>158841535</v>
      </c>
      <c r="D9" s="11">
        <f>SUM(D10:D28)</f>
        <v>0</v>
      </c>
      <c r="E9" s="11">
        <f>SUM(E10:E28)</f>
        <v>158841535</v>
      </c>
      <c r="F9" s="11">
        <f>SUM(F10:F28)</f>
        <v>78217758.38000003</v>
      </c>
      <c r="G9" s="11">
        <f>SUM(G10:G28)</f>
        <v>70430134.89</v>
      </c>
      <c r="H9" s="11">
        <f>SUM(H10:H28)</f>
        <v>80623776.62</v>
      </c>
    </row>
    <row r="10" spans="2:8" ht="12.75" customHeight="1">
      <c r="B10" s="7" t="s">
        <v>16</v>
      </c>
      <c r="C10" s="8">
        <v>7681841.28</v>
      </c>
      <c r="D10" s="8">
        <v>0</v>
      </c>
      <c r="E10" s="8">
        <f>C10+D10</f>
        <v>7681841.28</v>
      </c>
      <c r="F10" s="8">
        <v>4806743.8</v>
      </c>
      <c r="G10" s="8">
        <v>4290702.32</v>
      </c>
      <c r="H10" s="13">
        <f>E10-F10</f>
        <v>2875097.4800000004</v>
      </c>
    </row>
    <row r="11" spans="2:8" ht="12.75">
      <c r="B11" s="7" t="s">
        <v>17</v>
      </c>
      <c r="C11" s="9">
        <v>26696545</v>
      </c>
      <c r="D11" s="9">
        <v>0</v>
      </c>
      <c r="E11" s="9">
        <f>C11+D11</f>
        <v>26696545</v>
      </c>
      <c r="F11" s="9">
        <v>15585994.84</v>
      </c>
      <c r="G11" s="9">
        <v>15188613.84</v>
      </c>
      <c r="H11" s="13">
        <f>E11-F11</f>
        <v>11110550.16</v>
      </c>
    </row>
    <row r="12" spans="2:8" ht="12.75">
      <c r="B12" s="7" t="s">
        <v>18</v>
      </c>
      <c r="C12" s="9">
        <v>6204458.28</v>
      </c>
      <c r="D12" s="9">
        <v>0</v>
      </c>
      <c r="E12" s="9">
        <f>C12+D12</f>
        <v>6204458.28</v>
      </c>
      <c r="F12" s="9">
        <v>3352408.37</v>
      </c>
      <c r="G12" s="9">
        <v>3090553.6</v>
      </c>
      <c r="H12" s="13">
        <f>E12-F12</f>
        <v>2852049.91</v>
      </c>
    </row>
    <row r="13" spans="2:8" ht="12.75">
      <c r="B13" s="7" t="s">
        <v>19</v>
      </c>
      <c r="C13" s="9">
        <v>9050014.08</v>
      </c>
      <c r="D13" s="9">
        <v>0</v>
      </c>
      <c r="E13" s="9">
        <f>C13+D13</f>
        <v>9050014.08</v>
      </c>
      <c r="F13" s="9">
        <v>6012435.91</v>
      </c>
      <c r="G13" s="9">
        <v>5623686.8</v>
      </c>
      <c r="H13" s="13">
        <f>E13-F13</f>
        <v>3037578.17</v>
      </c>
    </row>
    <row r="14" spans="2:8" ht="25.5">
      <c r="B14" s="7" t="s">
        <v>20</v>
      </c>
      <c r="C14" s="9">
        <v>9404651.72</v>
      </c>
      <c r="D14" s="9">
        <v>0</v>
      </c>
      <c r="E14" s="9">
        <f>C14+D14</f>
        <v>9404651.72</v>
      </c>
      <c r="F14" s="9">
        <v>5598051.68</v>
      </c>
      <c r="G14" s="9">
        <v>5170795.44</v>
      </c>
      <c r="H14" s="13">
        <f>E14-F14</f>
        <v>3806600.040000001</v>
      </c>
    </row>
    <row r="15" spans="2:8" ht="12.75">
      <c r="B15" s="7" t="s">
        <v>21</v>
      </c>
      <c r="C15" s="9">
        <v>12446378.16</v>
      </c>
      <c r="D15" s="9">
        <v>0</v>
      </c>
      <c r="E15" s="9">
        <f>C15+D15</f>
        <v>12446378.16</v>
      </c>
      <c r="F15" s="9">
        <v>6027970.92</v>
      </c>
      <c r="G15" s="9">
        <v>5396964.45</v>
      </c>
      <c r="H15" s="13">
        <f>E15-F15</f>
        <v>6418407.24</v>
      </c>
    </row>
    <row r="16" spans="2:8" ht="12.75">
      <c r="B16" s="7" t="s">
        <v>22</v>
      </c>
      <c r="C16" s="9">
        <v>28379373.62</v>
      </c>
      <c r="D16" s="9">
        <v>0</v>
      </c>
      <c r="E16" s="9">
        <f>C16+D16</f>
        <v>28379373.62</v>
      </c>
      <c r="F16" s="9">
        <v>11177469.8</v>
      </c>
      <c r="G16" s="9">
        <v>9496533.27</v>
      </c>
      <c r="H16" s="13">
        <f>E16-F16</f>
        <v>17201903.82</v>
      </c>
    </row>
    <row r="17" spans="2:8" ht="12.75">
      <c r="B17" s="7" t="s">
        <v>23</v>
      </c>
      <c r="C17" s="9">
        <v>9582619.5</v>
      </c>
      <c r="D17" s="9">
        <v>0</v>
      </c>
      <c r="E17" s="9">
        <f>C17+D17</f>
        <v>9582619.5</v>
      </c>
      <c r="F17" s="9">
        <v>2212205.21</v>
      </c>
      <c r="G17" s="9">
        <v>1810328.7</v>
      </c>
      <c r="H17" s="13">
        <f>E17-F17</f>
        <v>7370414.29</v>
      </c>
    </row>
    <row r="18" spans="2:8" ht="12.75">
      <c r="B18" s="6" t="s">
        <v>24</v>
      </c>
      <c r="C18" s="9">
        <v>2920899.76</v>
      </c>
      <c r="D18" s="9">
        <v>0</v>
      </c>
      <c r="E18" s="9">
        <f>C18+D18</f>
        <v>2920899.76</v>
      </c>
      <c r="F18" s="9">
        <v>1401824.53</v>
      </c>
      <c r="G18" s="9">
        <v>1241509.79</v>
      </c>
      <c r="H18" s="9">
        <f>E18-F18</f>
        <v>1519075.2299999997</v>
      </c>
    </row>
    <row r="19" spans="2:8" ht="12.75">
      <c r="B19" s="6" t="s">
        <v>25</v>
      </c>
      <c r="C19" s="9">
        <v>9486486.24</v>
      </c>
      <c r="D19" s="9">
        <v>0</v>
      </c>
      <c r="E19" s="9">
        <f>C19+D19</f>
        <v>9486486.24</v>
      </c>
      <c r="F19" s="9">
        <v>3831454.33</v>
      </c>
      <c r="G19" s="9">
        <v>3218411</v>
      </c>
      <c r="H19" s="9">
        <f>E19-F19</f>
        <v>5655031.91</v>
      </c>
    </row>
    <row r="20" spans="2:8" ht="12.75">
      <c r="B20" s="6" t="s">
        <v>26</v>
      </c>
      <c r="C20" s="9">
        <v>9460697.12</v>
      </c>
      <c r="D20" s="9">
        <v>0</v>
      </c>
      <c r="E20" s="9">
        <f>C20+D20</f>
        <v>9460697.12</v>
      </c>
      <c r="F20" s="9">
        <v>4879442.06</v>
      </c>
      <c r="G20" s="9">
        <v>4217645.45</v>
      </c>
      <c r="H20" s="9">
        <f>E20-F20</f>
        <v>4581255.06</v>
      </c>
    </row>
    <row r="21" spans="2:8" ht="12.75">
      <c r="B21" s="6" t="s">
        <v>27</v>
      </c>
      <c r="C21" s="9">
        <v>5502995.72</v>
      </c>
      <c r="D21" s="9">
        <v>0</v>
      </c>
      <c r="E21" s="9">
        <f>C21+D21</f>
        <v>5502995.72</v>
      </c>
      <c r="F21" s="9">
        <v>2596538.96</v>
      </c>
      <c r="G21" s="9">
        <v>2165794.01</v>
      </c>
      <c r="H21" s="9">
        <f>E21-F21</f>
        <v>2906456.76</v>
      </c>
    </row>
    <row r="22" spans="2:8" ht="12.75">
      <c r="B22" s="6" t="s">
        <v>28</v>
      </c>
      <c r="C22" s="9">
        <v>3342328.84</v>
      </c>
      <c r="D22" s="9">
        <v>0</v>
      </c>
      <c r="E22" s="9">
        <f>C22+D22</f>
        <v>3342328.84</v>
      </c>
      <c r="F22" s="9">
        <v>1077577.42</v>
      </c>
      <c r="G22" s="9">
        <v>889326.53</v>
      </c>
      <c r="H22" s="9">
        <f>E22-F22</f>
        <v>2264751.42</v>
      </c>
    </row>
    <row r="23" spans="2:8" ht="12.75">
      <c r="B23" s="6" t="s">
        <v>29</v>
      </c>
      <c r="C23" s="9">
        <v>5937373</v>
      </c>
      <c r="D23" s="9">
        <v>0</v>
      </c>
      <c r="E23" s="9">
        <f>C23+D23</f>
        <v>5937373</v>
      </c>
      <c r="F23" s="9">
        <v>3953720.34</v>
      </c>
      <c r="G23" s="9">
        <v>3697301.82</v>
      </c>
      <c r="H23" s="9">
        <f>E23-F23</f>
        <v>1983652.6600000001</v>
      </c>
    </row>
    <row r="24" spans="2:8" ht="12.75">
      <c r="B24" s="6" t="s">
        <v>30</v>
      </c>
      <c r="C24" s="9">
        <v>4670213.92</v>
      </c>
      <c r="D24" s="9">
        <v>0</v>
      </c>
      <c r="E24" s="9">
        <f>C24+D24</f>
        <v>4670213.92</v>
      </c>
      <c r="F24" s="9">
        <v>2002191.42</v>
      </c>
      <c r="G24" s="9">
        <v>1699101.92</v>
      </c>
      <c r="H24" s="9">
        <f>E24-F24</f>
        <v>2668022.5</v>
      </c>
    </row>
    <row r="25" spans="2:8" ht="12.75">
      <c r="B25" s="6" t="s">
        <v>31</v>
      </c>
      <c r="C25" s="9">
        <v>8074658.76</v>
      </c>
      <c r="D25" s="9">
        <v>0</v>
      </c>
      <c r="E25" s="9">
        <f>C25+D25</f>
        <v>8074658.76</v>
      </c>
      <c r="F25" s="9">
        <v>3701728.79</v>
      </c>
      <c r="G25" s="9">
        <v>3232865.95</v>
      </c>
      <c r="H25" s="9">
        <f>E25-F25</f>
        <v>4372929.97</v>
      </c>
    </row>
    <row r="26" spans="2:8" ht="12.75">
      <c r="B26" s="6" t="s">
        <v>32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9">
        <f>E26-F26</f>
        <v>0</v>
      </c>
    </row>
    <row r="27" spans="2:8" ht="12.75">
      <c r="B27" s="6" t="s">
        <v>33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2.75">
      <c r="B28" s="6" t="s">
        <v>34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9">
        <f>E28-F28</f>
        <v>0</v>
      </c>
    </row>
    <row r="29" spans="2:8" s="29" customFormat="1" ht="12.75">
      <c r="B29" s="3" t="s">
        <v>13</v>
      </c>
      <c r="C29" s="12">
        <f>SUM(C30:C48)</f>
        <v>398317660</v>
      </c>
      <c r="D29" s="12">
        <f>SUM(D30:D48)</f>
        <v>0</v>
      </c>
      <c r="E29" s="12">
        <f>SUM(E30:E48)</f>
        <v>398317660</v>
      </c>
      <c r="F29" s="12">
        <f>SUM(F30:F48)</f>
        <v>71107622.10999998</v>
      </c>
      <c r="G29" s="12">
        <f>SUM(G30:G48)</f>
        <v>70934017.87999998</v>
      </c>
      <c r="H29" s="12">
        <f>SUM(H30:H48)</f>
        <v>327210037.8899999</v>
      </c>
    </row>
    <row r="30" spans="2:8" ht="12.75">
      <c r="B30" s="7" t="s">
        <v>16</v>
      </c>
      <c r="C30" s="8">
        <v>281000</v>
      </c>
      <c r="D30" s="8">
        <v>0</v>
      </c>
      <c r="E30" s="8">
        <f>C30+D30</f>
        <v>281000</v>
      </c>
      <c r="F30" s="8">
        <v>0</v>
      </c>
      <c r="G30" s="8">
        <v>0</v>
      </c>
      <c r="H30" s="13">
        <f>E30-F30</f>
        <v>281000</v>
      </c>
    </row>
    <row r="31" spans="2:8" ht="12.75">
      <c r="B31" s="7" t="s">
        <v>17</v>
      </c>
      <c r="C31" s="8">
        <v>2296000</v>
      </c>
      <c r="D31" s="8">
        <v>0</v>
      </c>
      <c r="E31" s="8">
        <f>C31+D31</f>
        <v>2296000</v>
      </c>
      <c r="F31" s="8">
        <v>113849.23</v>
      </c>
      <c r="G31" s="8">
        <v>113849.23</v>
      </c>
      <c r="H31" s="13">
        <f>E31-F31</f>
        <v>2182150.77</v>
      </c>
    </row>
    <row r="32" spans="2:8" ht="12.75">
      <c r="B32" s="7" t="s">
        <v>18</v>
      </c>
      <c r="C32" s="8">
        <v>355000</v>
      </c>
      <c r="D32" s="8">
        <v>0</v>
      </c>
      <c r="E32" s="8">
        <f>C32+D32</f>
        <v>355000</v>
      </c>
      <c r="F32" s="8">
        <v>45106.23</v>
      </c>
      <c r="G32" s="8">
        <v>45106.23</v>
      </c>
      <c r="H32" s="13">
        <f>E32-F32</f>
        <v>309893.77</v>
      </c>
    </row>
    <row r="33" spans="2:8" ht="12.75">
      <c r="B33" s="7" t="s">
        <v>19</v>
      </c>
      <c r="C33" s="8">
        <v>650000</v>
      </c>
      <c r="D33" s="8">
        <v>0</v>
      </c>
      <c r="E33" s="8">
        <f>C33+D33</f>
        <v>650000</v>
      </c>
      <c r="F33" s="8">
        <v>3514738.34</v>
      </c>
      <c r="G33" s="8">
        <v>3371510.62</v>
      </c>
      <c r="H33" s="13">
        <f>E33-F33</f>
        <v>-2864738.34</v>
      </c>
    </row>
    <row r="34" spans="2:8" ht="25.5">
      <c r="B34" s="7" t="s">
        <v>20</v>
      </c>
      <c r="C34" s="9">
        <v>1985450</v>
      </c>
      <c r="D34" s="9">
        <v>0</v>
      </c>
      <c r="E34" s="9">
        <f>C34+D34</f>
        <v>1985450</v>
      </c>
      <c r="F34" s="9">
        <v>376750.26</v>
      </c>
      <c r="G34" s="9">
        <v>376750.26</v>
      </c>
      <c r="H34" s="13">
        <f>E34-F34</f>
        <v>1608699.74</v>
      </c>
    </row>
    <row r="35" spans="2:8" ht="12.75">
      <c r="B35" s="7" t="s">
        <v>21</v>
      </c>
      <c r="C35" s="9">
        <v>348524108</v>
      </c>
      <c r="D35" s="9">
        <v>0</v>
      </c>
      <c r="E35" s="9">
        <f>C35+D35</f>
        <v>348524108</v>
      </c>
      <c r="F35" s="9">
        <v>50736982.23</v>
      </c>
      <c r="G35" s="9">
        <v>50736982.23</v>
      </c>
      <c r="H35" s="13">
        <f>E35-F35</f>
        <v>297787125.77</v>
      </c>
    </row>
    <row r="36" spans="2:8" ht="12.75">
      <c r="B36" s="7" t="s">
        <v>22</v>
      </c>
      <c r="C36" s="9">
        <v>26205200</v>
      </c>
      <c r="D36" s="9">
        <v>0</v>
      </c>
      <c r="E36" s="9">
        <f>C36+D36</f>
        <v>26205200</v>
      </c>
      <c r="F36" s="9">
        <v>10470536.79</v>
      </c>
      <c r="G36" s="9">
        <v>10461576.79</v>
      </c>
      <c r="H36" s="13">
        <f>E36-F36</f>
        <v>15734663.21</v>
      </c>
    </row>
    <row r="37" spans="2:8" ht="12.75">
      <c r="B37" s="7" t="s">
        <v>23</v>
      </c>
      <c r="C37" s="9">
        <v>379936</v>
      </c>
      <c r="D37" s="9">
        <v>0</v>
      </c>
      <c r="E37" s="9">
        <f>C37+D37</f>
        <v>379936</v>
      </c>
      <c r="F37" s="9">
        <v>2645.95</v>
      </c>
      <c r="G37" s="9">
        <v>2645.95</v>
      </c>
      <c r="H37" s="13">
        <f>E37-F37</f>
        <v>377290.05</v>
      </c>
    </row>
    <row r="38" spans="2:8" ht="12.75">
      <c r="B38" s="6" t="s">
        <v>24</v>
      </c>
      <c r="C38" s="9">
        <v>279000</v>
      </c>
      <c r="D38" s="9">
        <v>0</v>
      </c>
      <c r="E38" s="9">
        <f>C38+D38</f>
        <v>279000</v>
      </c>
      <c r="F38" s="9">
        <v>900</v>
      </c>
      <c r="G38" s="9">
        <v>900</v>
      </c>
      <c r="H38" s="13">
        <f>E38-F38</f>
        <v>278100</v>
      </c>
    </row>
    <row r="39" spans="2:8" ht="12.75">
      <c r="B39" s="6" t="s">
        <v>25</v>
      </c>
      <c r="C39" s="9">
        <v>1041000</v>
      </c>
      <c r="D39" s="9">
        <v>0</v>
      </c>
      <c r="E39" s="9">
        <f>C39+D39</f>
        <v>1041000</v>
      </c>
      <c r="F39" s="9">
        <v>0</v>
      </c>
      <c r="G39" s="9">
        <v>0</v>
      </c>
      <c r="H39" s="13">
        <f>E39-F39</f>
        <v>1041000</v>
      </c>
    </row>
    <row r="40" spans="2:8" ht="12.75">
      <c r="B40" s="6" t="s">
        <v>26</v>
      </c>
      <c r="C40" s="9">
        <v>1180500</v>
      </c>
      <c r="D40" s="9">
        <v>0</v>
      </c>
      <c r="E40" s="9">
        <f>C40+D40</f>
        <v>1180500</v>
      </c>
      <c r="F40" s="9">
        <v>755965</v>
      </c>
      <c r="G40" s="9">
        <v>755965</v>
      </c>
      <c r="H40" s="13">
        <f>E40-F40</f>
        <v>424535</v>
      </c>
    </row>
    <row r="41" spans="2:8" ht="12.75">
      <c r="B41" s="6" t="s">
        <v>27</v>
      </c>
      <c r="C41" s="9">
        <v>465000</v>
      </c>
      <c r="D41" s="9">
        <v>0</v>
      </c>
      <c r="E41" s="9">
        <f>C41+D41</f>
        <v>465000</v>
      </c>
      <c r="F41" s="9">
        <v>0</v>
      </c>
      <c r="G41" s="9">
        <v>0</v>
      </c>
      <c r="H41" s="13">
        <f>E41-F41</f>
        <v>465000</v>
      </c>
    </row>
    <row r="42" spans="2:8" ht="12.75">
      <c r="B42" s="6" t="s">
        <v>28</v>
      </c>
      <c r="C42" s="9">
        <v>65000</v>
      </c>
      <c r="D42" s="9">
        <v>0</v>
      </c>
      <c r="E42" s="9">
        <f>C42+D42</f>
        <v>65000</v>
      </c>
      <c r="F42" s="9">
        <v>13370.04</v>
      </c>
      <c r="G42" s="9">
        <v>13370.04</v>
      </c>
      <c r="H42" s="13">
        <f>E42-F42</f>
        <v>51629.96</v>
      </c>
    </row>
    <row r="43" spans="2:8" ht="12.75">
      <c r="B43" s="6" t="s">
        <v>29</v>
      </c>
      <c r="C43" s="9">
        <v>2658500</v>
      </c>
      <c r="D43" s="9">
        <v>0</v>
      </c>
      <c r="E43" s="9">
        <f>C43+D43</f>
        <v>2658500</v>
      </c>
      <c r="F43" s="9">
        <v>1409580.09</v>
      </c>
      <c r="G43" s="9">
        <v>1388163.58</v>
      </c>
      <c r="H43" s="13">
        <f>E43-F43</f>
        <v>1248919.91</v>
      </c>
    </row>
    <row r="44" spans="2:8" ht="12.75">
      <c r="B44" s="6" t="s">
        <v>30</v>
      </c>
      <c r="C44" s="9">
        <v>652400</v>
      </c>
      <c r="D44" s="9">
        <v>0</v>
      </c>
      <c r="E44" s="9">
        <f>C44+D44</f>
        <v>652400</v>
      </c>
      <c r="F44" s="9">
        <v>17418.71</v>
      </c>
      <c r="G44" s="9">
        <v>17418.71</v>
      </c>
      <c r="H44" s="13">
        <f>E44-F44</f>
        <v>634981.29</v>
      </c>
    </row>
    <row r="45" spans="2:8" ht="12.75">
      <c r="B45" s="6" t="s">
        <v>31</v>
      </c>
      <c r="C45" s="9">
        <v>1988500</v>
      </c>
      <c r="D45" s="9">
        <v>0</v>
      </c>
      <c r="E45" s="9">
        <f>C45+D45</f>
        <v>1988500</v>
      </c>
      <c r="F45" s="9">
        <v>526946.29</v>
      </c>
      <c r="G45" s="9">
        <v>526946.29</v>
      </c>
      <c r="H45" s="13">
        <f>E45-F45</f>
        <v>1461553.71</v>
      </c>
    </row>
    <row r="46" spans="2:8" ht="12.75">
      <c r="B46" s="6" t="s">
        <v>32</v>
      </c>
      <c r="C46" s="9">
        <v>2553408.64</v>
      </c>
      <c r="D46" s="9">
        <v>0</v>
      </c>
      <c r="E46" s="9">
        <f>C46+D46</f>
        <v>2553408.64</v>
      </c>
      <c r="F46" s="9">
        <v>793726.57</v>
      </c>
      <c r="G46" s="9">
        <v>793726.57</v>
      </c>
      <c r="H46" s="13">
        <f>E46-F46</f>
        <v>1759682.0700000003</v>
      </c>
    </row>
    <row r="47" spans="2:8" ht="12.75">
      <c r="B47" s="6" t="s">
        <v>33</v>
      </c>
      <c r="C47" s="9">
        <v>2525053.36</v>
      </c>
      <c r="D47" s="9">
        <v>0</v>
      </c>
      <c r="E47" s="9">
        <f>C47+D47</f>
        <v>2525053.36</v>
      </c>
      <c r="F47" s="9">
        <v>628308.91</v>
      </c>
      <c r="G47" s="9">
        <v>628308.91</v>
      </c>
      <c r="H47" s="13">
        <f>E47-F47</f>
        <v>1896744.4499999997</v>
      </c>
    </row>
    <row r="48" spans="2:8" ht="12.75">
      <c r="B48" s="6" t="s">
        <v>34</v>
      </c>
      <c r="C48" s="9">
        <v>4232604</v>
      </c>
      <c r="D48" s="9">
        <v>0</v>
      </c>
      <c r="E48" s="9">
        <f>C48+D48</f>
        <v>4232604</v>
      </c>
      <c r="F48" s="9">
        <v>1700797.47</v>
      </c>
      <c r="G48" s="9">
        <v>1700797.47</v>
      </c>
      <c r="H48" s="13">
        <f>E48-F48</f>
        <v>2531806.5300000003</v>
      </c>
    </row>
    <row r="49" spans="2:8" s="29" customFormat="1" ht="12.75">
      <c r="B49" s="6"/>
      <c r="C49" s="9"/>
      <c r="D49" s="9"/>
      <c r="E49" s="9"/>
      <c r="F49" s="9"/>
      <c r="G49" s="9"/>
      <c r="H49" s="13"/>
    </row>
    <row r="50" spans="2:8" ht="12.75">
      <c r="B50" s="2" t="s">
        <v>11</v>
      </c>
      <c r="C50" s="10">
        <f>C9+C29</f>
        <v>557159195</v>
      </c>
      <c r="D50" s="10">
        <f>D9+D29</f>
        <v>0</v>
      </c>
      <c r="E50" s="10">
        <f>E9+E29</f>
        <v>557159195</v>
      </c>
      <c r="F50" s="10">
        <f>F9+F29</f>
        <v>149325380.49</v>
      </c>
      <c r="G50" s="10">
        <f>G9+G29</f>
        <v>141364152.76999998</v>
      </c>
      <c r="H50" s="10">
        <f>H9+H29</f>
        <v>407833814.50999993</v>
      </c>
    </row>
    <row r="51" spans="2:8" ht="13.5" thickBot="1">
      <c r="B51" s="4"/>
      <c r="C51" s="14"/>
      <c r="D51" s="14"/>
      <c r="E51" s="14"/>
      <c r="F51" s="14"/>
      <c r="G51" s="14"/>
      <c r="H51" s="14"/>
    </row>
    <row r="502" spans="2:8" ht="12.75">
      <c r="B502" s="30"/>
      <c r="C502" s="30"/>
      <c r="D502" s="30"/>
      <c r="E502" s="30"/>
      <c r="F502" s="30"/>
      <c r="G502" s="30"/>
      <c r="H5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L.I Alfonso Chan Urdapilleta ®</cp:lastModifiedBy>
  <cp:lastPrinted>2016-12-22T17:30:19Z</cp:lastPrinted>
  <dcterms:created xsi:type="dcterms:W3CDTF">2016-10-11T20:43:07Z</dcterms:created>
  <dcterms:modified xsi:type="dcterms:W3CDTF">2022-07-19T20:07:16Z</dcterms:modified>
  <cp:category/>
  <cp:version/>
  <cp:contentType/>
  <cp:contentStatus/>
</cp:coreProperties>
</file>