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<sst xmlns="http://schemas.openxmlformats.org/spreadsheetml/2006/main" count="42" uniqueCount="32">
  <si>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</si>
  <si>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</si>
  <si>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</si>
  <si>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</si>
  <si>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</si>
  <si>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</si>
  <si>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</si>
  <si>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</si>
  <si>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</si>
  <si>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</si>
  <si>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</si>
  <si>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</si>
  <si>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</si>
  <si>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</si>
  <si>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</si>
  <si>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</si>
  <si>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</si>
  <si>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</si>
  <si>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</si>
  <si>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</si>
  <si>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</si>
  <si>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</si>
  <si>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</si>
  <si>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</si>
  <si>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Candelaria (a)</t>
  </si>
  <si>
    <t>PRESIDENTE MUNICIPAL</t>
  </si>
  <si>
    <t>SINDICO DE HACIENDA</t>
  </si>
  <si>
    <t>Del 1 de Enero al 31 de Diciembre de 2021 (b)</t>
  </si>
  <si>
    <t>LIC. FRANCISCO JAVIER FARIAS BAILON</t>
  </si>
  <si>
    <t>LAF. INDIRA PATRICIA TACU PEREZ</t>
  </si>
  <si>
    <t>TESORERA MUNICIPAL</t>
  </si>
  <si>
    <t>PROF. GUADALUPE MORENO ALEJO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</si>
</sst>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164" fontId="37" fillId="0" borderId="0" xfId="0" applyNumberFormat="1" applyFont="1" applyBorder="1" applyAlignment="1">
      <alignment horizontal="right" vertical="center" wrapText="1"/>
    </xf>
    <xf numFmtId="164" fontId="36" fillId="0" borderId="0" xfId="0" applyNumberFormat="1" applyFont="1" applyBorder="1" applyAlignment="1">
      <alignment horizontal="right" vertical="center" wrapText="1"/>
    </xf>
    <xf numFmtId="164" fontId="37" fillId="0" borderId="0" xfId="0" applyNumberFormat="1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G10" sqref="G10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34" t="s">
        <v>24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1</v>
      </c>
      <c r="C4" s="38"/>
      <c r="D4" s="38"/>
      <c r="E4" s="38"/>
      <c r="F4" s="38"/>
      <c r="G4" s="38"/>
      <c r="H4" s="39"/>
    </row>
    <row r="5" spans="2:8" ht="12.75">
      <c r="B5" s="37" t="s">
        <v>27</v>
      </c>
      <c r="C5" s="38"/>
      <c r="D5" s="38"/>
      <c r="E5" s="38"/>
      <c r="F5" s="38"/>
      <c r="G5" s="38"/>
      <c r="H5" s="39"/>
    </row>
    <row r="6" spans="2:8" ht="13.5" thickBot="1">
      <c r="B6" s="40" t="s">
        <v>2</v>
      </c>
      <c r="C6" s="41"/>
      <c r="D6" s="41"/>
      <c r="E6" s="41"/>
      <c r="F6" s="41"/>
      <c r="G6" s="41"/>
      <c r="H6" s="42"/>
    </row>
    <row r="7" spans="2:8" ht="13.5" thickBot="1">
      <c r="B7" s="27" t="s">
        <v>3</v>
      </c>
      <c r="C7" s="29" t="s">
        <v>4</v>
      </c>
      <c r="D7" s="30"/>
      <c r="E7" s="30"/>
      <c r="F7" s="30"/>
      <c r="G7" s="31"/>
      <c r="H7" s="32" t="s">
        <v>5</v>
      </c>
    </row>
    <row r="8" spans="2:13" ht="26.25" thickBot="1">
      <c r="B8" s="2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33"/>
      <c r="J8" s="20"/>
      <c r="K8" s="20"/>
      <c r="L8" s="20"/>
      <c r="M8" s="20"/>
    </row>
    <row r="9" spans="2:13" ht="12.75">
      <c r="B9" s="2" t="s">
        <v>11</v>
      </c>
      <c r="C9" s="9">
        <f>C10+C11+C12+C15+C16+C19</f>
        <v>116263676.03</v>
      </c>
      <c r="D9" s="9">
        <f>D10+D11+D12+D15+D16+D19</f>
        <v>-3268622.23</v>
      </c>
      <c r="E9" s="9">
        <f>E10+E11+E12+E15+E16+E19</f>
        <v>112995053.8</v>
      </c>
      <c r="F9" s="9">
        <f>F10+F11+F12+F15+F16+F19</f>
        <v>112995553.89</v>
      </c>
      <c r="G9" s="9">
        <f>G10+G11+G12+G15+G16+G19</f>
        <v>112975553.79</v>
      </c>
      <c r="H9" s="10">
        <f>E9-F9</f>
        <v>-500.0900000035763</v>
      </c>
      <c r="J9" s="20"/>
      <c r="K9" s="20"/>
      <c r="L9" s="20"/>
      <c r="M9" s="20"/>
    </row>
    <row r="10" spans="2:13" ht="20.25" customHeight="1">
      <c r="B10" s="3" t="s">
        <v>12</v>
      </c>
      <c r="C10" s="9">
        <f>116263676.03-C15</f>
        <v>110158086.15</v>
      </c>
      <c r="D10" s="10">
        <f>-3268622.23-D15</f>
        <v>-3097228.37</v>
      </c>
      <c r="E10" s="11">
        <f>C10+D10</f>
        <v>107060857.78</v>
      </c>
      <c r="F10" s="10">
        <f>112995553.89-F15</f>
        <v>107061357.87</v>
      </c>
      <c r="G10" s="10">
        <f>112975553.79-G15</f>
        <v>107041357.77000001</v>
      </c>
      <c r="H10" s="11">
        <f aca="true" t="shared" si="0" ref="H10:H31">E10-F10</f>
        <v>-500.0900000035763</v>
      </c>
      <c r="J10" s="21"/>
      <c r="K10" s="22"/>
      <c r="L10" s="22"/>
      <c r="M10" s="21"/>
    </row>
    <row r="11" spans="2:13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  <c r="J11" s="20"/>
      <c r="K11" s="20"/>
      <c r="L11" s="20"/>
      <c r="M11" s="20"/>
    </row>
    <row r="12" spans="2:13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20"/>
      <c r="K12" s="23"/>
      <c r="L12" s="23"/>
      <c r="M12" s="23"/>
    </row>
    <row r="13" spans="2:13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  <c r="J13" s="20"/>
      <c r="K13" s="20"/>
      <c r="L13" s="20"/>
      <c r="M13" s="20"/>
    </row>
    <row r="14" spans="2:13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  <c r="J14" s="20"/>
      <c r="K14" s="20"/>
      <c r="L14" s="20"/>
      <c r="M14" s="20"/>
    </row>
    <row r="15" spans="2:13" ht="12.75">
      <c r="B15" s="3" t="s">
        <v>17</v>
      </c>
      <c r="C15" s="9">
        <v>6105589.88</v>
      </c>
      <c r="D15" s="10">
        <v>-171393.86</v>
      </c>
      <c r="E15" s="11">
        <v>5934196.02</v>
      </c>
      <c r="F15" s="10">
        <v>5934196.02</v>
      </c>
      <c r="G15" s="10">
        <v>5934196.02</v>
      </c>
      <c r="H15" s="11">
        <v>0</v>
      </c>
      <c r="J15" s="21"/>
      <c r="K15" s="22"/>
      <c r="L15" s="22"/>
      <c r="M15" s="21"/>
    </row>
    <row r="16" spans="2:13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  <c r="J16" s="20"/>
      <c r="K16" s="20"/>
      <c r="L16" s="20"/>
      <c r="M16" s="20"/>
    </row>
    <row r="17" spans="2:13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  <c r="J17" s="20"/>
      <c r="K17" s="20"/>
      <c r="L17" s="20"/>
      <c r="M17" s="20"/>
    </row>
    <row r="18" spans="2:13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  <c r="J18" s="20"/>
      <c r="K18" s="20"/>
      <c r="L18" s="20"/>
      <c r="M18" s="20"/>
    </row>
    <row r="19" spans="2:13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  <c r="J19" s="20"/>
      <c r="K19" s="23"/>
      <c r="L19" s="23"/>
      <c r="M19" s="23"/>
    </row>
    <row r="20" spans="2:13" s="8" customFormat="1" ht="12.75">
      <c r="B20" s="5"/>
      <c r="C20" s="13"/>
      <c r="D20" s="14"/>
      <c r="E20" s="14"/>
      <c r="F20" s="14"/>
      <c r="G20" s="14"/>
      <c r="H20" s="15"/>
      <c r="J20" s="24"/>
      <c r="K20" s="24"/>
      <c r="L20" s="24"/>
      <c r="M20" s="24"/>
    </row>
    <row r="21" spans="2:13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  <c r="J21" s="20"/>
      <c r="K21" s="20"/>
      <c r="L21" s="20"/>
      <c r="M21" s="20"/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116263676.03</v>
      </c>
      <c r="D32" s="9">
        <f t="shared" si="1"/>
        <v>-3268622.23</v>
      </c>
      <c r="E32" s="9">
        <f t="shared" si="1"/>
        <v>112995053.8</v>
      </c>
      <c r="F32" s="9">
        <f t="shared" si="1"/>
        <v>112995553.89</v>
      </c>
      <c r="G32" s="9">
        <f t="shared" si="1"/>
        <v>112975553.79</v>
      </c>
      <c r="H32" s="9">
        <f t="shared" si="1"/>
        <v>-500.0900000035763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6" spans="2:7" ht="15">
      <c r="B36" s="19" t="s">
        <v>28</v>
      </c>
      <c r="C36" s="18"/>
      <c r="D36" s="18"/>
      <c r="E36" s="25" t="s">
        <v>31</v>
      </c>
      <c r="F36" s="26"/>
      <c r="G36" s="26"/>
    </row>
    <row r="37" spans="2:7" ht="15">
      <c r="B37" s="19" t="s">
        <v>25</v>
      </c>
      <c r="C37" s="18"/>
      <c r="D37" s="18"/>
      <c r="E37" s="25" t="s">
        <v>26</v>
      </c>
      <c r="F37" s="26"/>
      <c r="G37" s="26"/>
    </row>
    <row r="38" spans="2:7" ht="15">
      <c r="B38" s="25" t="s">
        <v>29</v>
      </c>
      <c r="C38" s="26"/>
      <c r="D38" s="26"/>
      <c r="E38" s="26"/>
      <c r="F38" s="26"/>
      <c r="G38" s="26"/>
    </row>
    <row r="39" spans="2:7" ht="15">
      <c r="B39" s="25" t="s">
        <v>30</v>
      </c>
      <c r="C39" s="26"/>
      <c r="D39" s="26"/>
      <c r="E39" s="26"/>
      <c r="F39" s="26"/>
      <c r="G39" s="26"/>
    </row>
  </sheetData>
  <sheetProtection/>
  <mergeCells count="12">
    <mergeCell ref="H7:H8"/>
    <mergeCell ref="B2:H2"/>
    <mergeCell ref="B3:H3"/>
    <mergeCell ref="B4:H4"/>
    <mergeCell ref="B5:H5"/>
    <mergeCell ref="B6:H6"/>
    <mergeCell ref="B38:G38"/>
    <mergeCell ref="B39:G39"/>
    <mergeCell ref="E36:G36"/>
    <mergeCell ref="E37:G37"/>
    <mergeCell ref="B7:B8"/>
    <mergeCell ref="C7:G7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L.I Alfonso Chan Urdapilleta ®</cp:lastModifiedBy>
  <cp:lastPrinted>2022-01-20T17:11:46Z</cp:lastPrinted>
  <dcterms:created xsi:type="dcterms:W3CDTF">2016-10-11T20:59:14Z</dcterms:created>
  <dcterms:modified xsi:type="dcterms:W3CDTF">2022-01-20T17:12:48Z</dcterms:modified>
  <cp:category/>
  <cp:version/>
  <cp:contentType/>
  <cp:contentStatus/>
</cp:coreProperties>
</file>