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<sst xmlns="http://schemas.openxmlformats.org/spreadsheetml/2006/main" count="64" uniqueCount="43">
  <si>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</si>
  <si>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</si>
  <si>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</si>
  <si>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</si>
  <si>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</si>
  <si>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</si>
  <si>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</si>
  <si>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</si>
  <si>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</si>
  <si>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</si>
  <si>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</si>
  <si>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</si>
  <si>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</si>
  <si>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</si>
  <si>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Candelaria (a)</t>
  </si>
  <si>
    <t>Del 1 de Enero al 30 de Septiembre de 2020 (b)</t>
  </si>
  <si>
    <t>Regiduría</t>
  </si>
  <si>
    <t>Presidencia</t>
  </si>
  <si>
    <t>Secretaria</t>
  </si>
  <si>
    <t>Tesorería</t>
  </si>
  <si>
    <t>Oficialía Mayor</t>
  </si>
  <si>
    <t>Obras Públicas</t>
  </si>
  <si>
    <t>Servicios Públicos</t>
  </si>
  <si>
    <t>Desarrollo Social y Fomento Económico</t>
  </si>
  <si>
    <t>Planeación y Desarrollo Urbano</t>
  </si>
  <si>
    <t>Bienestar Social, Educ., Cultura, Deporte y Turismo</t>
  </si>
  <si>
    <t>Contraloría Interna</t>
  </si>
  <si>
    <t>Seguridad Pública</t>
  </si>
  <si>
    <t>Jurídico y Gobernación</t>
  </si>
  <si>
    <t>Atención a Comunidades Rurales</t>
  </si>
  <si>
    <t>Protección Civil Municipal (CENEMUN)</t>
  </si>
  <si>
    <t>Sistema Mpal. de Agua Potable y Alcant. de Candelaria</t>
  </si>
  <si>
    <t>Catastro</t>
  </si>
  <si>
    <t>Instituto de la Mujer</t>
  </si>
  <si>
    <t>H. Junta de Miguel Hidalgo</t>
  </si>
  <si>
    <t>H. Junta de Monclova</t>
  </si>
  <si>
    <t>Comisarias y Agencias Municipales</t>
  </si>
  <si>
    <t>C. SALVADOR FARIAS GONZALEZ</t>
  </si>
  <si>
    <t>ING. VICTOR VELASCO VIVIEROS</t>
  </si>
  <si>
    <t>PRESIDENTE MUNICIPAL</t>
  </si>
  <si>
    <t>SINDICO DE HACIENDA</t>
  </si>
  <si>
    <t>C.P. JUAN JOSE CORTES CALDERON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</si>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</sst>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1</xdr:row>
      <xdr:rowOff>95250</xdr:rowOff>
    </xdr:from>
    <xdr:to>
      <xdr:col>7</xdr:col>
      <xdr:colOff>762000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667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123825</xdr:rowOff>
    </xdr:from>
    <xdr:to>
      <xdr:col>1</xdr:col>
      <xdr:colOff>571500</xdr:colOff>
      <xdr:row>4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295275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SUM(C10:C30)</f>
        <v>175248385.00000003</v>
      </c>
      <c r="D9" s="11">
        <f>SUM(D10:D30)</f>
        <v>0</v>
      </c>
      <c r="E9" s="11">
        <f>SUM(E10:E30)</f>
        <v>175248385.00000003</v>
      </c>
      <c r="F9" s="11">
        <f>SUM(F10:F30)</f>
        <v>125841008.56999998</v>
      </c>
      <c r="G9" s="11">
        <f>SUM(G10:G30)</f>
        <v>115955959.81999998</v>
      </c>
      <c r="H9" s="11">
        <f>SUM(H10:H30)</f>
        <v>49407376.430000015</v>
      </c>
    </row>
    <row r="10" spans="2:8" ht="12.75" customHeight="1">
      <c r="B10" s="7" t="s">
        <v>16</v>
      </c>
      <c r="C10" s="8">
        <v>11907887.23</v>
      </c>
      <c r="D10" s="8">
        <v>0</v>
      </c>
      <c r="E10" s="8">
        <f>C10+D10</f>
        <v>11907887.23</v>
      </c>
      <c r="F10" s="8">
        <v>8677762.2</v>
      </c>
      <c r="G10" s="8">
        <v>7817114.24</v>
      </c>
      <c r="H10" s="13">
        <f>E10-F10</f>
        <v>3230125.030000001</v>
      </c>
    </row>
    <row r="11" spans="2:8" ht="12.75">
      <c r="B11" s="7" t="s">
        <v>17</v>
      </c>
      <c r="C11" s="9">
        <v>35400859.31</v>
      </c>
      <c r="D11" s="9">
        <v>0</v>
      </c>
      <c r="E11" s="9">
        <f>C11+D11</f>
        <v>35400859.31</v>
      </c>
      <c r="F11" s="9">
        <v>22521580.59</v>
      </c>
      <c r="G11" s="9">
        <v>22148094.92</v>
      </c>
      <c r="H11" s="13">
        <f>E11-F11</f>
        <v>12879278.720000003</v>
      </c>
    </row>
    <row r="12" spans="2:8" ht="12.75">
      <c r="B12" s="7" t="s">
        <v>18</v>
      </c>
      <c r="C12" s="9">
        <v>4940606.92</v>
      </c>
      <c r="D12" s="9">
        <v>0</v>
      </c>
      <c r="E12" s="9">
        <f>C12+D12</f>
        <v>4940606.92</v>
      </c>
      <c r="F12" s="9">
        <v>4192856.93</v>
      </c>
      <c r="G12" s="9">
        <v>3738892.55</v>
      </c>
      <c r="H12" s="13">
        <f>E12-F12</f>
        <v>747749.9899999998</v>
      </c>
    </row>
    <row r="13" spans="2:8" ht="12.75">
      <c r="B13" s="7" t="s">
        <v>19</v>
      </c>
      <c r="C13" s="9">
        <v>8300594.05</v>
      </c>
      <c r="D13" s="9">
        <v>0</v>
      </c>
      <c r="E13" s="9">
        <f>C13+D13</f>
        <v>8300594.05</v>
      </c>
      <c r="F13" s="9">
        <v>6728742.75</v>
      </c>
      <c r="G13" s="9">
        <v>6354934.63</v>
      </c>
      <c r="H13" s="13">
        <f>E13-F13</f>
        <v>1571851.2999999998</v>
      </c>
    </row>
    <row r="14" spans="2:8" ht="12.75">
      <c r="B14" s="7" t="s">
        <v>20</v>
      </c>
      <c r="C14" s="9">
        <v>6559833.93</v>
      </c>
      <c r="D14" s="9">
        <v>0</v>
      </c>
      <c r="E14" s="9">
        <f>C14+D14</f>
        <v>6559833.93</v>
      </c>
      <c r="F14" s="9">
        <v>5806144.68</v>
      </c>
      <c r="G14" s="9">
        <v>4759149.3</v>
      </c>
      <c r="H14" s="13">
        <f>E14-F14</f>
        <v>753689.25</v>
      </c>
    </row>
    <row r="15" spans="2:8" ht="12.75">
      <c r="B15" s="7" t="s">
        <v>21</v>
      </c>
      <c r="C15" s="9">
        <v>12105601.09</v>
      </c>
      <c r="D15" s="9">
        <v>0</v>
      </c>
      <c r="E15" s="9">
        <f>C15+D15</f>
        <v>12105601.09</v>
      </c>
      <c r="F15" s="9">
        <v>7841318.07</v>
      </c>
      <c r="G15" s="9">
        <v>7057232.73</v>
      </c>
      <c r="H15" s="13">
        <f>E15-F15</f>
        <v>4264283.02</v>
      </c>
    </row>
    <row r="16" spans="2:8" ht="12.75">
      <c r="B16" s="7" t="s">
        <v>22</v>
      </c>
      <c r="C16" s="9">
        <v>29911040.26</v>
      </c>
      <c r="D16" s="9">
        <v>0</v>
      </c>
      <c r="E16" s="9">
        <f>C16+D16</f>
        <v>29911040.26</v>
      </c>
      <c r="F16" s="9">
        <v>23114360.05</v>
      </c>
      <c r="G16" s="9">
        <v>20672805.83</v>
      </c>
      <c r="H16" s="13">
        <f>E16-F16</f>
        <v>6796680.210000001</v>
      </c>
    </row>
    <row r="17" spans="2:8" ht="12.75">
      <c r="B17" s="7" t="s">
        <v>23</v>
      </c>
      <c r="C17" s="9">
        <v>7325762.82</v>
      </c>
      <c r="D17" s="9">
        <v>0</v>
      </c>
      <c r="E17" s="9">
        <f>C17+D17</f>
        <v>7325762.82</v>
      </c>
      <c r="F17" s="9">
        <v>3191915.71</v>
      </c>
      <c r="G17" s="9">
        <v>2950387.97</v>
      </c>
      <c r="H17" s="13">
        <f>E17-F17</f>
        <v>4133847.1100000003</v>
      </c>
    </row>
    <row r="18" spans="2:8" ht="12.75">
      <c r="B18" s="6" t="s">
        <v>24</v>
      </c>
      <c r="C18" s="9">
        <v>3627413.03</v>
      </c>
      <c r="D18" s="9">
        <v>0</v>
      </c>
      <c r="E18" s="9">
        <f>C18+D18</f>
        <v>3627413.03</v>
      </c>
      <c r="F18" s="9">
        <v>2253298.04</v>
      </c>
      <c r="G18" s="9">
        <v>2072568.27</v>
      </c>
      <c r="H18" s="9">
        <f>E18-F18</f>
        <v>1374114.9899999998</v>
      </c>
    </row>
    <row r="19" spans="2:8" ht="12.75">
      <c r="B19" s="6" t="s">
        <v>25</v>
      </c>
      <c r="C19" s="9">
        <v>19726145.94</v>
      </c>
      <c r="D19" s="9">
        <v>0</v>
      </c>
      <c r="E19" s="9">
        <f>C19+D19</f>
        <v>19726145.94</v>
      </c>
      <c r="F19" s="9">
        <v>14803108.58</v>
      </c>
      <c r="G19" s="9">
        <v>13808871.69</v>
      </c>
      <c r="H19" s="9">
        <f>E19-F19</f>
        <v>4923037.360000001</v>
      </c>
    </row>
    <row r="20" spans="2:8" ht="12.75">
      <c r="B20" s="6" t="s">
        <v>26</v>
      </c>
      <c r="C20" s="9">
        <v>2389605.33</v>
      </c>
      <c r="D20" s="9">
        <v>0</v>
      </c>
      <c r="E20" s="9">
        <f>C20+D20</f>
        <v>2389605.33</v>
      </c>
      <c r="F20" s="9">
        <v>1446808.15</v>
      </c>
      <c r="G20" s="9">
        <v>1306535.07</v>
      </c>
      <c r="H20" s="9">
        <f>E20-F20</f>
        <v>942797.1800000002</v>
      </c>
    </row>
    <row r="21" spans="2:8" ht="12.75">
      <c r="B21" s="6" t="s">
        <v>27</v>
      </c>
      <c r="C21" s="9">
        <v>6809215.85</v>
      </c>
      <c r="D21" s="9">
        <v>0</v>
      </c>
      <c r="E21" s="9">
        <f>C21+D21</f>
        <v>6809215.85</v>
      </c>
      <c r="F21" s="9">
        <v>5345405.1</v>
      </c>
      <c r="G21" s="9">
        <v>4812376.9</v>
      </c>
      <c r="H21" s="9">
        <f>E21-F21</f>
        <v>1463810.75</v>
      </c>
    </row>
    <row r="22" spans="2:8" ht="12.75">
      <c r="B22" s="6" t="s">
        <v>28</v>
      </c>
      <c r="C22" s="9">
        <v>2295768.11</v>
      </c>
      <c r="D22" s="9">
        <v>0</v>
      </c>
      <c r="E22" s="9">
        <f>C22+D22</f>
        <v>2295768.11</v>
      </c>
      <c r="F22" s="9">
        <v>1359829.51</v>
      </c>
      <c r="G22" s="9">
        <v>1207664.03</v>
      </c>
      <c r="H22" s="9">
        <f>E22-F22</f>
        <v>935938.5999999999</v>
      </c>
    </row>
    <row r="23" spans="2:8" ht="12.75">
      <c r="B23" s="6" t="s">
        <v>29</v>
      </c>
      <c r="C23" s="9">
        <v>1643700.64</v>
      </c>
      <c r="D23" s="9">
        <v>0</v>
      </c>
      <c r="E23" s="9">
        <f>C23+D23</f>
        <v>1643700.64</v>
      </c>
      <c r="F23" s="9">
        <v>1475785.03</v>
      </c>
      <c r="G23" s="9">
        <v>1379458.66</v>
      </c>
      <c r="H23" s="9">
        <f>E23-F23</f>
        <v>167915.60999999987</v>
      </c>
    </row>
    <row r="24" spans="2:8" ht="12.75">
      <c r="B24" s="6" t="s">
        <v>30</v>
      </c>
      <c r="C24" s="9">
        <v>5230337.58</v>
      </c>
      <c r="D24" s="9">
        <v>0</v>
      </c>
      <c r="E24" s="9">
        <f>C24+D24</f>
        <v>5230337.58</v>
      </c>
      <c r="F24" s="9">
        <v>3951371.3</v>
      </c>
      <c r="G24" s="9">
        <v>3590945.24</v>
      </c>
      <c r="H24" s="9">
        <f>E24-F24</f>
        <v>1278966.2800000003</v>
      </c>
    </row>
    <row r="25" spans="2:8" ht="12.75">
      <c r="B25" s="6" t="s">
        <v>31</v>
      </c>
      <c r="C25" s="9">
        <v>9461434.23</v>
      </c>
      <c r="D25" s="9">
        <v>0</v>
      </c>
      <c r="E25" s="9">
        <f>C25+D25</f>
        <v>9461434.23</v>
      </c>
      <c r="F25" s="9">
        <v>5655595.6</v>
      </c>
      <c r="G25" s="9">
        <v>5114945.56</v>
      </c>
      <c r="H25" s="9">
        <f>E25-F25</f>
        <v>3805838.630000001</v>
      </c>
    </row>
    <row r="26" spans="2:8" ht="12.75">
      <c r="B26" s="6" t="s">
        <v>32</v>
      </c>
      <c r="C26" s="9">
        <v>2332584.18</v>
      </c>
      <c r="D26" s="9">
        <v>0</v>
      </c>
      <c r="E26" s="9">
        <f>C26+D26</f>
        <v>2332584.18</v>
      </c>
      <c r="F26" s="9">
        <v>1781974.48</v>
      </c>
      <c r="G26" s="9">
        <v>1638373.14</v>
      </c>
      <c r="H26" s="9">
        <f>E26-F26</f>
        <v>550609.7000000002</v>
      </c>
    </row>
    <row r="27" spans="2:8" ht="12.75">
      <c r="B27" s="6" t="s">
        <v>33</v>
      </c>
      <c r="C27" s="9">
        <v>2201532.5</v>
      </c>
      <c r="D27" s="9">
        <v>0</v>
      </c>
      <c r="E27" s="9">
        <f>C27+D27</f>
        <v>2201532.5</v>
      </c>
      <c r="F27" s="9">
        <v>1363449.99</v>
      </c>
      <c r="G27" s="9">
        <v>1195907.28</v>
      </c>
      <c r="H27" s="9">
        <f>E27-F27</f>
        <v>838082.51</v>
      </c>
    </row>
    <row r="28" spans="2:8" ht="12.75">
      <c r="B28" s="6" t="s">
        <v>34</v>
      </c>
      <c r="C28" s="9">
        <v>1553408.64</v>
      </c>
      <c r="D28" s="9">
        <v>0</v>
      </c>
      <c r="E28" s="9">
        <f>C28+D28</f>
        <v>1553408.64</v>
      </c>
      <c r="F28" s="9">
        <v>854533.32</v>
      </c>
      <c r="G28" s="9">
        <v>854533.32</v>
      </c>
      <c r="H28" s="9">
        <f>E28-F28</f>
        <v>698875.32</v>
      </c>
    </row>
    <row r="29" spans="2:8" ht="12.75">
      <c r="B29" s="6" t="s">
        <v>35</v>
      </c>
      <c r="C29" s="9">
        <v>1525053.36</v>
      </c>
      <c r="D29" s="9">
        <v>0</v>
      </c>
      <c r="E29" s="9">
        <f>C29+D29</f>
        <v>1525053.36</v>
      </c>
      <c r="F29" s="9">
        <v>888080.66</v>
      </c>
      <c r="G29" s="9">
        <v>888080.66</v>
      </c>
      <c r="H29" s="9">
        <f>E29-F29</f>
        <v>636972.7000000001</v>
      </c>
    </row>
    <row r="30" spans="2:8" ht="12.75">
      <c r="B30" s="6" t="s">
        <v>36</v>
      </c>
      <c r="C30" s="9">
        <v>0</v>
      </c>
      <c r="D30" s="9">
        <v>0</v>
      </c>
      <c r="E30" s="9">
        <f>C30+D30</f>
        <v>0</v>
      </c>
      <c r="F30" s="9">
        <v>2587087.83</v>
      </c>
      <c r="G30" s="9">
        <v>2587087.83</v>
      </c>
      <c r="H30" s="9">
        <f>E30-F30</f>
        <v>-2587087.83</v>
      </c>
    </row>
    <row r="31" spans="2:8" s="29" customFormat="1" ht="12.75">
      <c r="B31" s="3" t="s">
        <v>13</v>
      </c>
      <c r="C31" s="12">
        <f>SUM(C32:C52)</f>
        <v>172392347</v>
      </c>
      <c r="D31" s="12">
        <f>SUM(D32:D52)</f>
        <v>0</v>
      </c>
      <c r="E31" s="12">
        <f>SUM(E32:E52)</f>
        <v>172392347</v>
      </c>
      <c r="F31" s="12">
        <f>SUM(F32:F52)</f>
        <v>86783835.78</v>
      </c>
      <c r="G31" s="12">
        <f>SUM(G32:G52)</f>
        <v>86783835.77</v>
      </c>
      <c r="H31" s="12">
        <f>SUM(H32:H52)</f>
        <v>85608511.22</v>
      </c>
    </row>
    <row r="32" spans="2:8" ht="12.75">
      <c r="B32" s="7" t="s">
        <v>16</v>
      </c>
      <c r="C32" s="8">
        <v>170000</v>
      </c>
      <c r="D32" s="8">
        <v>0</v>
      </c>
      <c r="E32" s="8">
        <f>C32+D32</f>
        <v>170000</v>
      </c>
      <c r="F32" s="8">
        <v>18123</v>
      </c>
      <c r="G32" s="8">
        <v>18123</v>
      </c>
      <c r="H32" s="13">
        <f>E32-F32</f>
        <v>151877</v>
      </c>
    </row>
    <row r="33" spans="2:8" ht="12.75">
      <c r="B33" s="7" t="s">
        <v>17</v>
      </c>
      <c r="C33" s="8">
        <v>68000</v>
      </c>
      <c r="D33" s="8">
        <v>0</v>
      </c>
      <c r="E33" s="8">
        <f>C33+D33</f>
        <v>68000</v>
      </c>
      <c r="F33" s="8">
        <v>82862.16</v>
      </c>
      <c r="G33" s="8">
        <v>82862.16</v>
      </c>
      <c r="H33" s="13">
        <f>E33-F33</f>
        <v>-14862.160000000003</v>
      </c>
    </row>
    <row r="34" spans="2:8" ht="12.75">
      <c r="B34" s="7" t="s">
        <v>18</v>
      </c>
      <c r="C34" s="8">
        <v>32000</v>
      </c>
      <c r="D34" s="8">
        <v>0</v>
      </c>
      <c r="E34" s="8">
        <f>C34+D34</f>
        <v>32000</v>
      </c>
      <c r="F34" s="8">
        <v>21755.36</v>
      </c>
      <c r="G34" s="8">
        <v>21755.36</v>
      </c>
      <c r="H34" s="13">
        <f>E34-F34</f>
        <v>10244.64</v>
      </c>
    </row>
    <row r="35" spans="2:8" ht="12.75">
      <c r="B35" s="7" t="s">
        <v>19</v>
      </c>
      <c r="C35" s="8">
        <v>2548000</v>
      </c>
      <c r="D35" s="8">
        <v>0</v>
      </c>
      <c r="E35" s="8">
        <f>C35+D35</f>
        <v>2548000</v>
      </c>
      <c r="F35" s="8">
        <v>598158.04</v>
      </c>
      <c r="G35" s="8">
        <v>598158.03</v>
      </c>
      <c r="H35" s="13">
        <f>E35-F35</f>
        <v>1949841.96</v>
      </c>
    </row>
    <row r="36" spans="2:8" ht="12.75">
      <c r="B36" s="7" t="s">
        <v>20</v>
      </c>
      <c r="C36" s="9">
        <v>50000</v>
      </c>
      <c r="D36" s="9">
        <v>0</v>
      </c>
      <c r="E36" s="9">
        <f>C36+D36</f>
        <v>50000</v>
      </c>
      <c r="F36" s="9">
        <v>92617.99</v>
      </c>
      <c r="G36" s="9">
        <v>92617.99</v>
      </c>
      <c r="H36" s="13">
        <f>E36-F36</f>
        <v>-42617.990000000005</v>
      </c>
    </row>
    <row r="37" spans="2:8" ht="12.75">
      <c r="B37" s="7" t="s">
        <v>21</v>
      </c>
      <c r="C37" s="9">
        <v>100969825.39</v>
      </c>
      <c r="D37" s="9">
        <v>0</v>
      </c>
      <c r="E37" s="9">
        <f>C37+D37</f>
        <v>100969825.39</v>
      </c>
      <c r="F37" s="9">
        <v>41232656.47</v>
      </c>
      <c r="G37" s="9">
        <v>41232656.47</v>
      </c>
      <c r="H37" s="13">
        <f>E37-F37</f>
        <v>59737168.92</v>
      </c>
    </row>
    <row r="38" spans="2:8" ht="12.75">
      <c r="B38" s="7" t="s">
        <v>22</v>
      </c>
      <c r="C38" s="9">
        <v>28457960</v>
      </c>
      <c r="D38" s="9">
        <v>0</v>
      </c>
      <c r="E38" s="9">
        <f>C38+D38</f>
        <v>28457960</v>
      </c>
      <c r="F38" s="9">
        <v>21358789.36</v>
      </c>
      <c r="G38" s="9">
        <v>21358789.36</v>
      </c>
      <c r="H38" s="13">
        <f>E38-F38</f>
        <v>7099170.640000001</v>
      </c>
    </row>
    <row r="39" spans="2:8" ht="12.75">
      <c r="B39" s="7" t="s">
        <v>23</v>
      </c>
      <c r="C39" s="9">
        <v>36217431.61</v>
      </c>
      <c r="D39" s="9">
        <v>0</v>
      </c>
      <c r="E39" s="9">
        <f>C39+D39</f>
        <v>36217431.61</v>
      </c>
      <c r="F39" s="9">
        <v>21131262</v>
      </c>
      <c r="G39" s="9">
        <v>21131262</v>
      </c>
      <c r="H39" s="13">
        <f>E39-F39</f>
        <v>15086169.61</v>
      </c>
    </row>
    <row r="40" spans="2:8" ht="12.75">
      <c r="B40" s="6" t="s">
        <v>24</v>
      </c>
      <c r="C40" s="9">
        <v>0</v>
      </c>
      <c r="D40" s="9">
        <v>0</v>
      </c>
      <c r="E40" s="9">
        <f>C40+D40</f>
        <v>0</v>
      </c>
      <c r="F40" s="9">
        <v>6499</v>
      </c>
      <c r="G40" s="9">
        <v>6499</v>
      </c>
      <c r="H40" s="13">
        <f>E40-F40</f>
        <v>-6499</v>
      </c>
    </row>
    <row r="41" spans="2:8" ht="12.75">
      <c r="B41" s="6" t="s">
        <v>25</v>
      </c>
      <c r="C41" s="9">
        <v>308000</v>
      </c>
      <c r="D41" s="9">
        <v>0</v>
      </c>
      <c r="E41" s="9">
        <f>C41+D41</f>
        <v>308000</v>
      </c>
      <c r="F41" s="9">
        <v>116164</v>
      </c>
      <c r="G41" s="9">
        <v>116163.99</v>
      </c>
      <c r="H41" s="13">
        <f>E41-F41</f>
        <v>191836</v>
      </c>
    </row>
    <row r="42" spans="2:8" ht="12.75">
      <c r="B42" s="6" t="s">
        <v>26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6" t="s">
        <v>27</v>
      </c>
      <c r="C43" s="9">
        <v>0</v>
      </c>
      <c r="D43" s="9">
        <v>0</v>
      </c>
      <c r="E43" s="9">
        <f>C43+D43</f>
        <v>0</v>
      </c>
      <c r="F43" s="9">
        <v>1801278.4</v>
      </c>
      <c r="G43" s="9">
        <v>1801278.4</v>
      </c>
      <c r="H43" s="13">
        <f>E43-F43</f>
        <v>-1801278.4</v>
      </c>
    </row>
    <row r="44" spans="2:8" ht="12.75">
      <c r="B44" s="6" t="s">
        <v>28</v>
      </c>
      <c r="C44" s="9">
        <v>39500</v>
      </c>
      <c r="D44" s="9">
        <v>0</v>
      </c>
      <c r="E44" s="9">
        <f>C44+D44</f>
        <v>39500</v>
      </c>
      <c r="F44" s="9">
        <v>0</v>
      </c>
      <c r="G44" s="9">
        <v>0</v>
      </c>
      <c r="H44" s="13">
        <f>E44-F44</f>
        <v>39500</v>
      </c>
    </row>
    <row r="45" spans="2:8" ht="12.75">
      <c r="B45" s="6" t="s">
        <v>29</v>
      </c>
      <c r="C45" s="9">
        <v>15000</v>
      </c>
      <c r="D45" s="9">
        <v>0</v>
      </c>
      <c r="E45" s="9">
        <f>C45+D45</f>
        <v>15000</v>
      </c>
      <c r="F45" s="9">
        <v>0</v>
      </c>
      <c r="G45" s="9">
        <v>0</v>
      </c>
      <c r="H45" s="13">
        <f>E45-F45</f>
        <v>15000</v>
      </c>
    </row>
    <row r="46" spans="2:8" ht="12.75">
      <c r="B46" s="6" t="s">
        <v>30</v>
      </c>
      <c r="C46" s="9">
        <v>355000</v>
      </c>
      <c r="D46" s="9">
        <v>0</v>
      </c>
      <c r="E46" s="9">
        <f>C46+D46</f>
        <v>355000</v>
      </c>
      <c r="F46" s="9">
        <v>75524.01</v>
      </c>
      <c r="G46" s="9">
        <v>75524.02</v>
      </c>
      <c r="H46" s="13">
        <f>E46-F46</f>
        <v>279475.99</v>
      </c>
    </row>
    <row r="47" spans="2:8" ht="12.75">
      <c r="B47" s="6" t="s">
        <v>31</v>
      </c>
      <c r="C47" s="9">
        <v>1031930</v>
      </c>
      <c r="D47" s="9">
        <v>0</v>
      </c>
      <c r="E47" s="9">
        <f>C47+D47</f>
        <v>1031930</v>
      </c>
      <c r="F47" s="9">
        <v>128950</v>
      </c>
      <c r="G47" s="9">
        <v>128950</v>
      </c>
      <c r="H47" s="13">
        <f>E47-F47</f>
        <v>902980</v>
      </c>
    </row>
    <row r="48" spans="2:8" ht="12.75">
      <c r="B48" s="6" t="s">
        <v>32</v>
      </c>
      <c r="C48" s="9">
        <v>129700</v>
      </c>
      <c r="D48" s="9">
        <v>0</v>
      </c>
      <c r="E48" s="9">
        <f>C48+D48</f>
        <v>129700</v>
      </c>
      <c r="F48" s="9">
        <v>119195.99</v>
      </c>
      <c r="G48" s="9">
        <v>119195.99</v>
      </c>
      <c r="H48" s="13">
        <f>E48-F48</f>
        <v>10504.009999999995</v>
      </c>
    </row>
    <row r="49" spans="2:8" ht="12.75">
      <c r="B49" s="6" t="s">
        <v>33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12.75">
      <c r="B50" s="6" t="s">
        <v>34</v>
      </c>
      <c r="C50" s="9">
        <v>1000000</v>
      </c>
      <c r="D50" s="9">
        <v>0</v>
      </c>
      <c r="E50" s="9">
        <f>C50+D50</f>
        <v>1000000</v>
      </c>
      <c r="F50" s="9">
        <v>0</v>
      </c>
      <c r="G50" s="9">
        <v>0</v>
      </c>
      <c r="H50" s="13">
        <f>E50-F50</f>
        <v>1000000</v>
      </c>
    </row>
    <row r="51" spans="2:8" ht="12.75">
      <c r="B51" s="6" t="s">
        <v>35</v>
      </c>
      <c r="C51" s="9">
        <v>1000000</v>
      </c>
      <c r="D51" s="9">
        <v>0</v>
      </c>
      <c r="E51" s="9">
        <f>C51+D51</f>
        <v>1000000</v>
      </c>
      <c r="F51" s="9">
        <v>0</v>
      </c>
      <c r="G51" s="9">
        <v>0</v>
      </c>
      <c r="H51" s="13">
        <f>E51-F51</f>
        <v>1000000</v>
      </c>
    </row>
    <row r="52" spans="2:8" ht="12.75">
      <c r="B52" s="6" t="s">
        <v>36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s="29" customFormat="1" ht="12.75">
      <c r="B53" s="6"/>
      <c r="C53" s="9"/>
      <c r="D53" s="9"/>
      <c r="E53" s="9"/>
      <c r="F53" s="9"/>
      <c r="G53" s="9"/>
      <c r="H53" s="13"/>
    </row>
    <row r="54" spans="2:8" ht="12.75">
      <c r="B54" s="2" t="s">
        <v>11</v>
      </c>
      <c r="C54" s="10">
        <f>C9+C31</f>
        <v>347640732</v>
      </c>
      <c r="D54" s="10">
        <f>D9+D31</f>
        <v>0</v>
      </c>
      <c r="E54" s="10">
        <f>E9+E31</f>
        <v>347640732</v>
      </c>
      <c r="F54" s="10">
        <f>F9+F31</f>
        <v>212624844.34999996</v>
      </c>
      <c r="G54" s="10">
        <f>G9+G31</f>
        <v>202739795.58999997</v>
      </c>
      <c r="H54" s="10">
        <f>H9+H31</f>
        <v>135015887.65</v>
      </c>
    </row>
    <row r="55" spans="2:8" ht="13.5" thickBot="1">
      <c r="B55" s="4"/>
      <c r="C55" s="14"/>
      <c r="D55" s="14"/>
      <c r="E55" s="14"/>
      <c r="F55" s="14"/>
      <c r="G55" s="14"/>
      <c r="H55" s="14"/>
    </row>
    <row r="58" spans="2:8" ht="15">
      <c r="B58" s="33" t="s">
        <v>37</v>
      </c>
      <c r="C58" s="32"/>
      <c r="D58" s="32"/>
      <c r="E58" s="31" t="s">
        <v>38</v>
      </c>
      <c r="F58" s="34"/>
      <c r="G58" s="34"/>
      <c r="H58" s="35"/>
    </row>
    <row r="59" spans="2:8" ht="15">
      <c r="B59" s="33" t="s">
        <v>39</v>
      </c>
      <c r="C59" s="32"/>
      <c r="D59" s="32"/>
      <c r="E59" s="31" t="s">
        <v>40</v>
      </c>
      <c r="F59" s="34"/>
      <c r="G59" s="34"/>
      <c r="H59" s="35"/>
    </row>
    <row r="60" spans="2:7" ht="15">
      <c r="B60" s="31" t="s">
        <v>41</v>
      </c>
      <c r="C60" s="34"/>
      <c r="D60" s="34"/>
      <c r="E60" s="34"/>
      <c r="F60" s="34"/>
      <c r="G60" s="34"/>
    </row>
    <row r="61" spans="2:7" ht="15">
      <c r="B61" s="31" t="s">
        <v>42</v>
      </c>
      <c r="C61" s="34"/>
      <c r="D61" s="34"/>
      <c r="E61" s="34"/>
      <c r="F61" s="34"/>
      <c r="G61" s="34"/>
    </row>
    <row r="542" spans="2:8" ht="12.75">
      <c r="B542" s="30"/>
      <c r="C542" s="30"/>
      <c r="D542" s="30"/>
      <c r="E542" s="30"/>
      <c r="F542" s="30"/>
      <c r="G542" s="30"/>
      <c r="H542" s="30"/>
    </row>
  </sheetData>
  <sheetProtection/>
  <mergeCells count="12">
    <mergeCell ref="B61:G61"/>
    <mergeCell ref="B60:G60"/>
    <mergeCell ref="E58:H58"/>
    <mergeCell ref="E59:H5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2020-10-08T19:17:25Z</cp:lastPrinted>
  <dcterms:created xsi:type="dcterms:W3CDTF">2016-10-11T20:43:07Z</dcterms:created>
  <dcterms:modified xsi:type="dcterms:W3CDTF">2020-10-08T19:19:16Z</dcterms:modified>
  <cp:category/>
  <cp:version/>
  <cp:contentType/>
  <cp:contentStatus/>
</cp:coreProperties>
</file>