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<sst xmlns="http://schemas.openxmlformats.org/spreadsheetml/2006/main" count="75" uniqueCount="75">
  <si>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</si>
  <si>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</si>
  <si>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</si>
  <si>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</si>
  <si>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</si>
  <si>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</si>
  <si>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</si>
  <si>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</si>
  <si>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</si>
  <si>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</si>
  <si>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</si>
  <si>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</si>
  <si>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</si>
  <si>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</si>
  <si>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</si>
  <si>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</si>
  <si>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</si>
  <si>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</si>
  <si>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</si>
  <si>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</si>
  <si>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</si>
  <si>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</si>
  <si>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</si>
  <si>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</si>
  <si>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</si>
  <si>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</si>
  <si>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</si>
  <si>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</si>
  <si>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</si>
  <si>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</si>
  <si>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</si>
  <si>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</si>
  <si>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</si>
  <si>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</si>
  <si>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</si>
  <si>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</si>
  <si>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</si>
  <si>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</si>
  <si>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</si>
  <si>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</si>
  <si>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</si>
  <si>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</si>
  <si>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</si>
  <si>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</si>
  <si>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</si>
  <si>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</si>
  <si>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</si>
  <si>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</si>
  <si>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</si>
  <si>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</si>
  <si>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</si>
  <si>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</si>
  <si>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</si>
  <si>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</si>
  <si>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</si>
  <si>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</si>
  <si>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</si>
  <si>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</si>
  <si>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</si>
  <si>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</si>
  <si>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</si>
  <si>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</si>
  <si>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</si>
  <si>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</si>
  <si>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</si>
  <si>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</si>
  <si>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</si>
  <si>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</si>
  <si>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</si>
  <si>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</si>
  <si>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</si>
  <si>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</si>
  <si>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</si>
  <si>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Candelaria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</si>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</sst>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82</xdr:row>
      <xdr:rowOff>0</xdr:rowOff>
    </xdr:from>
    <xdr:to>
      <xdr:col>8</xdr:col>
      <xdr:colOff>9525</xdr:colOff>
      <xdr:row>87</xdr:row>
      <xdr:rowOff>76200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2875" y="17164050"/>
          <a:ext cx="88106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SALVADOR FARIAS GONZALEZ                                                   C.P. FLAVIO DE LEON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RAYO                                                        C.P. JUAN JOSE CORTES CALDERON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PRESIDENTE MUNICIPAL                                                                  SINDICO DE HACIENDA                                                                    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72" activePane="bottomLeft" state="frozen"/>
      <selection pane="topLeft" activeCell="A1" sqref="A1"/>
      <selection pane="bottomLeft" activeCell="G80" sqref="G8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6627114</v>
      </c>
      <c r="D10" s="4">
        <v>0</v>
      </c>
      <c r="E10" s="3">
        <f>C10+D10</f>
        <v>6627114</v>
      </c>
      <c r="F10" s="4">
        <v>5268554.74</v>
      </c>
      <c r="G10" s="4">
        <v>5268554.74</v>
      </c>
      <c r="H10" s="3">
        <f>G10-C10</f>
        <v>-1358559.2599999998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6303750</v>
      </c>
      <c r="D13" s="4">
        <v>0</v>
      </c>
      <c r="E13" s="3">
        <f t="shared" si="0"/>
        <v>6303750</v>
      </c>
      <c r="F13" s="4">
        <v>4729265.15</v>
      </c>
      <c r="G13" s="4">
        <v>4729265.15</v>
      </c>
      <c r="H13" s="3">
        <f t="shared" si="1"/>
        <v>-1574484.8499999996</v>
      </c>
    </row>
    <row r="14" spans="2:8" ht="12.75">
      <c r="B14" s="20" t="s">
        <v>16</v>
      </c>
      <c r="C14" s="3">
        <v>695597</v>
      </c>
      <c r="D14" s="4">
        <v>0</v>
      </c>
      <c r="E14" s="3">
        <f t="shared" si="0"/>
        <v>695597</v>
      </c>
      <c r="F14" s="4">
        <v>422442.33</v>
      </c>
      <c r="G14" s="4">
        <v>422442.33</v>
      </c>
      <c r="H14" s="3">
        <f t="shared" si="1"/>
        <v>-273154.67</v>
      </c>
    </row>
    <row r="15" spans="2:8" ht="12.75">
      <c r="B15" s="20" t="s">
        <v>17</v>
      </c>
      <c r="C15" s="3">
        <v>5459400</v>
      </c>
      <c r="D15" s="4">
        <v>0</v>
      </c>
      <c r="E15" s="3">
        <f t="shared" si="0"/>
        <v>5459400</v>
      </c>
      <c r="F15" s="4">
        <v>4645974.27</v>
      </c>
      <c r="G15" s="4">
        <v>4645974.27</v>
      </c>
      <c r="H15" s="3">
        <f t="shared" si="1"/>
        <v>-813425.7300000004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124985629</v>
      </c>
      <c r="D17" s="5">
        <f t="shared" si="2"/>
        <v>0</v>
      </c>
      <c r="E17" s="5">
        <f t="shared" si="2"/>
        <v>124985629</v>
      </c>
      <c r="F17" s="5">
        <f t="shared" si="2"/>
        <v>108420047.03999998</v>
      </c>
      <c r="G17" s="5">
        <f t="shared" si="2"/>
        <v>108420047.03999998</v>
      </c>
      <c r="H17" s="5">
        <f t="shared" si="2"/>
        <v>-16565581.96</v>
      </c>
    </row>
    <row r="18" spans="2:8" ht="12.75">
      <c r="B18" s="21" t="s">
        <v>19</v>
      </c>
      <c r="C18" s="3">
        <v>62397729</v>
      </c>
      <c r="D18" s="4">
        <v>0</v>
      </c>
      <c r="E18" s="3">
        <f t="shared" si="0"/>
        <v>62397729</v>
      </c>
      <c r="F18" s="4">
        <v>54220809.87</v>
      </c>
      <c r="G18" s="4">
        <v>54220809.87</v>
      </c>
      <c r="H18" s="3">
        <f>G18-C18</f>
        <v>-8176919.130000003</v>
      </c>
    </row>
    <row r="19" spans="2:8" ht="12.75">
      <c r="B19" s="21" t="s">
        <v>20</v>
      </c>
      <c r="C19" s="3">
        <v>20277812</v>
      </c>
      <c r="D19" s="4">
        <v>0</v>
      </c>
      <c r="E19" s="3">
        <f t="shared" si="0"/>
        <v>20277812</v>
      </c>
      <c r="F19" s="4">
        <v>16447260.9</v>
      </c>
      <c r="G19" s="4">
        <v>16447260.9</v>
      </c>
      <c r="H19" s="3">
        <f aca="true" t="shared" si="3" ref="H19:H40">G19-C19</f>
        <v>-3830551.0999999996</v>
      </c>
    </row>
    <row r="20" spans="2:8" ht="12.75">
      <c r="B20" s="21" t="s">
        <v>21</v>
      </c>
      <c r="C20" s="3">
        <v>5841332</v>
      </c>
      <c r="D20" s="4">
        <v>0</v>
      </c>
      <c r="E20" s="3">
        <f t="shared" si="0"/>
        <v>5841332</v>
      </c>
      <c r="F20" s="4">
        <v>5654754.99</v>
      </c>
      <c r="G20" s="4">
        <v>5654754.99</v>
      </c>
      <c r="H20" s="3">
        <f t="shared" si="3"/>
        <v>-186577.00999999978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>
        <v>23947274</v>
      </c>
      <c r="D22" s="4">
        <v>0</v>
      </c>
      <c r="E22" s="3">
        <f t="shared" si="0"/>
        <v>23947274</v>
      </c>
      <c r="F22" s="4">
        <v>21281329.57</v>
      </c>
      <c r="G22" s="4">
        <v>21281329.57</v>
      </c>
      <c r="H22" s="3">
        <f t="shared" si="3"/>
        <v>-2665944.4299999997</v>
      </c>
    </row>
    <row r="23" spans="2:8" ht="25.5">
      <c r="B23" s="22" t="s">
        <v>24</v>
      </c>
      <c r="C23" s="3">
        <v>2911848</v>
      </c>
      <c r="D23" s="4">
        <v>0</v>
      </c>
      <c r="E23" s="3">
        <f t="shared" si="0"/>
        <v>2911848</v>
      </c>
      <c r="F23" s="4">
        <v>1733315.71</v>
      </c>
      <c r="G23" s="4">
        <v>1733315.71</v>
      </c>
      <c r="H23" s="3">
        <f t="shared" si="3"/>
        <v>-1178532.29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>
        <v>9609634</v>
      </c>
      <c r="D27" s="4">
        <v>0</v>
      </c>
      <c r="E27" s="3">
        <f t="shared" si="0"/>
        <v>9609634</v>
      </c>
      <c r="F27" s="4">
        <v>9082576</v>
      </c>
      <c r="G27" s="4">
        <v>9082576</v>
      </c>
      <c r="H27" s="3">
        <f t="shared" si="3"/>
        <v>-527058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144071490</v>
      </c>
      <c r="D42" s="8">
        <f t="shared" si="7"/>
        <v>0</v>
      </c>
      <c r="E42" s="8">
        <f t="shared" si="7"/>
        <v>144071490</v>
      </c>
      <c r="F42" s="8">
        <f t="shared" si="7"/>
        <v>123486283.52999997</v>
      </c>
      <c r="G42" s="8">
        <f t="shared" si="7"/>
        <v>123486283.52999997</v>
      </c>
      <c r="H42" s="8">
        <f t="shared" si="7"/>
        <v>-20585206.47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126228884</v>
      </c>
      <c r="D47" s="3">
        <f t="shared" si="8"/>
        <v>988856</v>
      </c>
      <c r="E47" s="3">
        <f t="shared" si="8"/>
        <v>127217740</v>
      </c>
      <c r="F47" s="3">
        <f t="shared" si="8"/>
        <v>110134035</v>
      </c>
      <c r="G47" s="3">
        <f t="shared" si="8"/>
        <v>110134035</v>
      </c>
      <c r="H47" s="3">
        <f t="shared" si="8"/>
        <v>-16094849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>
        <v>96375208</v>
      </c>
      <c r="D50" s="4">
        <v>751896</v>
      </c>
      <c r="E50" s="3">
        <f t="shared" si="9"/>
        <v>97127104</v>
      </c>
      <c r="F50" s="4">
        <v>87414394</v>
      </c>
      <c r="G50" s="4">
        <v>87414394</v>
      </c>
      <c r="H50" s="3">
        <f t="shared" si="10"/>
        <v>-8960814</v>
      </c>
    </row>
    <row r="51" spans="2:8" ht="38.25">
      <c r="B51" s="22" t="s">
        <v>48</v>
      </c>
      <c r="C51" s="3">
        <v>26847038</v>
      </c>
      <c r="D51" s="4">
        <v>236960</v>
      </c>
      <c r="E51" s="3">
        <f t="shared" si="9"/>
        <v>27083998</v>
      </c>
      <c r="F51" s="4">
        <v>20313001</v>
      </c>
      <c r="G51" s="4">
        <v>20313001</v>
      </c>
      <c r="H51" s="3">
        <f t="shared" si="10"/>
        <v>-6534037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>
        <v>3006638</v>
      </c>
      <c r="D55" s="4">
        <v>0</v>
      </c>
      <c r="E55" s="3">
        <f t="shared" si="9"/>
        <v>3006638</v>
      </c>
      <c r="F55" s="4">
        <v>2406640</v>
      </c>
      <c r="G55" s="4">
        <v>2406640</v>
      </c>
      <c r="H55" s="3">
        <f t="shared" si="10"/>
        <v>-599998</v>
      </c>
    </row>
    <row r="56" spans="2:8" ht="12.75">
      <c r="B56" s="24" t="s">
        <v>53</v>
      </c>
      <c r="C56" s="3">
        <f aca="true" t="shared" si="11" ref="C56:H56">SUM(C57:C60)</f>
        <v>89505000</v>
      </c>
      <c r="D56" s="3">
        <f t="shared" si="11"/>
        <v>0</v>
      </c>
      <c r="E56" s="3">
        <f t="shared" si="11"/>
        <v>89505000</v>
      </c>
      <c r="F56" s="3">
        <f t="shared" si="11"/>
        <v>23865937.37</v>
      </c>
      <c r="G56" s="3">
        <f t="shared" si="11"/>
        <v>23865937.37</v>
      </c>
      <c r="H56" s="3">
        <f t="shared" si="11"/>
        <v>-65639062.629999995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>
        <v>89505000</v>
      </c>
      <c r="D60" s="4">
        <v>0</v>
      </c>
      <c r="E60" s="3">
        <f t="shared" si="9"/>
        <v>89505000</v>
      </c>
      <c r="F60" s="4">
        <v>23865937.37</v>
      </c>
      <c r="G60" s="4">
        <v>23865937.37</v>
      </c>
      <c r="H60" s="3">
        <f t="shared" si="10"/>
        <v>-65639062.629999995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>
        <v>8778378</v>
      </c>
      <c r="D64" s="4">
        <v>0</v>
      </c>
      <c r="E64" s="3">
        <f t="shared" si="9"/>
        <v>8778378</v>
      </c>
      <c r="F64" s="4">
        <v>4187093.39</v>
      </c>
      <c r="G64" s="4">
        <v>4187093.39</v>
      </c>
      <c r="H64" s="3">
        <f t="shared" si="10"/>
        <v>-4591284.609999999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224512262</v>
      </c>
      <c r="D67" s="12">
        <f t="shared" si="13"/>
        <v>988856</v>
      </c>
      <c r="E67" s="12">
        <f t="shared" si="13"/>
        <v>225501118</v>
      </c>
      <c r="F67" s="12">
        <f t="shared" si="13"/>
        <v>138187065.76</v>
      </c>
      <c r="G67" s="12">
        <f t="shared" si="13"/>
        <v>138187065.76</v>
      </c>
      <c r="H67" s="12">
        <f t="shared" si="13"/>
        <v>-86325196.24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368583752</v>
      </c>
      <c r="D72" s="12">
        <f t="shared" si="15"/>
        <v>988856</v>
      </c>
      <c r="E72" s="12">
        <f t="shared" si="15"/>
        <v>369572608</v>
      </c>
      <c r="F72" s="12">
        <f t="shared" si="15"/>
        <v>261673349.28999996</v>
      </c>
      <c r="G72" s="12">
        <f t="shared" si="15"/>
        <v>261673349.28999996</v>
      </c>
      <c r="H72" s="12">
        <f t="shared" si="15"/>
        <v>-106910402.71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2018-09-30T20:05:32Z</cp:lastPrinted>
  <dcterms:created xsi:type="dcterms:W3CDTF">2016-10-11T20:13:05Z</dcterms:created>
  <dcterms:modified xsi:type="dcterms:W3CDTF">2018-09-30T20:05:52Z</dcterms:modified>
  <cp:category/>
  <cp:version/>
  <cp:contentType/>
  <cp:contentStatus/>
</cp:coreProperties>
</file>