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<sst xmlns="http://schemas.openxmlformats.org/spreadsheetml/2006/main" count="39" uniqueCount="29">
  <si>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</si>
  <si>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</si>
  <si>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</si>
  <si>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</si>
  <si>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</si>
  <si>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</si>
  <si>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</si>
  <si>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</si>
  <si>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</si>
  <si>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</si>
  <si>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</si>
  <si>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</si>
  <si>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</si>
  <si>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</si>
  <si>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</si>
  <si>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</si>
  <si>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</si>
  <si>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</si>
  <si>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</si>
  <si>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</si>
  <si>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</si>
  <si>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</si>
  <si>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</si>
  <si>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</si>
  <si>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Candelaria (a)</t>
  </si>
  <si>
    <t>Del 1 de Enero al 31 de Diciembre de 2018 (b)</t>
  </si>
  <si>
    <t xml:space="preserve">      C. SALVADOR FARIAS GONZALEZ                                                    ING. VICTOR VELASCO VIVEROS                                                   C.P. JUAN JOSE CORTES CALDERON</t>
  </si>
  <si>
    <t xml:space="preserve">           PRESIDENTE MUNICIPAL                                                                    SINDICO DE HACIENDA                                                                       TESORERO MUNICIPAL</t>
  </si>
  <si>
    <t>Cuenta Publica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</si>
</sst>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85725</xdr:rowOff>
    </xdr:from>
    <xdr:to>
      <xdr:col>1</xdr:col>
      <xdr:colOff>723900</xdr:colOff>
      <xdr:row>5</xdr:row>
      <xdr:rowOff>76200</xdr:rowOff>
    </xdr:to>
    <xdr:pic>
      <xdr:nvPicPr>
        <xdr:cNvPr id="1" name="Imagen 1" descr="Descripción: Municip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</xdr:row>
      <xdr:rowOff>85725</xdr:rowOff>
    </xdr:from>
    <xdr:to>
      <xdr:col>7</xdr:col>
      <xdr:colOff>819150</xdr:colOff>
      <xdr:row>5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257175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8" sqref="C8:G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3.5" thickBot="1">
      <c r="B2" s="28" t="s">
        <v>28</v>
      </c>
      <c r="C2" s="29"/>
      <c r="D2" s="29"/>
      <c r="E2" s="29"/>
      <c r="F2" s="29"/>
      <c r="G2" s="29"/>
      <c r="H2" s="30"/>
    </row>
    <row r="3" spans="2:8" ht="12.75">
      <c r="B3" s="28" t="s">
        <v>24</v>
      </c>
      <c r="C3" s="29"/>
      <c r="D3" s="29"/>
      <c r="E3" s="29"/>
      <c r="F3" s="29"/>
      <c r="G3" s="29"/>
      <c r="H3" s="30"/>
    </row>
    <row r="4" spans="2:8" ht="12.75">
      <c r="B4" s="31" t="s">
        <v>0</v>
      </c>
      <c r="C4" s="32"/>
      <c r="D4" s="32"/>
      <c r="E4" s="32"/>
      <c r="F4" s="32"/>
      <c r="G4" s="32"/>
      <c r="H4" s="33"/>
    </row>
    <row r="5" spans="2:8" ht="12.75">
      <c r="B5" s="31" t="s">
        <v>1</v>
      </c>
      <c r="C5" s="32"/>
      <c r="D5" s="32"/>
      <c r="E5" s="32"/>
      <c r="F5" s="32"/>
      <c r="G5" s="32"/>
      <c r="H5" s="33"/>
    </row>
    <row r="6" spans="2:8" ht="12.75">
      <c r="B6" s="31" t="s">
        <v>25</v>
      </c>
      <c r="C6" s="32"/>
      <c r="D6" s="32"/>
      <c r="E6" s="32"/>
      <c r="F6" s="32"/>
      <c r="G6" s="32"/>
      <c r="H6" s="33"/>
    </row>
    <row r="7" spans="2:8" ht="13.5" thickBot="1">
      <c r="B7" s="34" t="s">
        <v>2</v>
      </c>
      <c r="C7" s="35"/>
      <c r="D7" s="35"/>
      <c r="E7" s="35"/>
      <c r="F7" s="35"/>
      <c r="G7" s="35"/>
      <c r="H7" s="36"/>
    </row>
    <row r="8" spans="2:8" ht="13.5" thickBot="1">
      <c r="B8" s="21" t="s">
        <v>3</v>
      </c>
      <c r="C8" s="23" t="s">
        <v>4</v>
      </c>
      <c r="D8" s="24"/>
      <c r="E8" s="24"/>
      <c r="F8" s="24"/>
      <c r="G8" s="25"/>
      <c r="H8" s="26" t="s">
        <v>5</v>
      </c>
    </row>
    <row r="9" spans="2:8" ht="26.25" thickBot="1">
      <c r="B9" s="22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7"/>
    </row>
    <row r="10" spans="2:8" ht="20.25" customHeight="1">
      <c r="B10" s="2" t="s">
        <v>11</v>
      </c>
      <c r="C10" s="9">
        <f>C11+C12+C13+C16+C17+C20</f>
        <v>94866337</v>
      </c>
      <c r="D10" s="9">
        <f>D11+D12+D13+D16+D17+D20</f>
        <v>8758880.56</v>
      </c>
      <c r="E10" s="9">
        <f>E11+E12+E13+E16+E17+E20</f>
        <v>103625217.56</v>
      </c>
      <c r="F10" s="9">
        <f>F11+F12+F13+F16+F17+F20</f>
        <v>96253623</v>
      </c>
      <c r="G10" s="9">
        <f>G11+G12+G13+G16+G17+G20</f>
        <v>96106035</v>
      </c>
      <c r="H10" s="10">
        <f>E10-F10</f>
        <v>7371594.560000002</v>
      </c>
    </row>
    <row r="11" spans="2:8" ht="12.75">
      <c r="B11" s="3" t="s">
        <v>12</v>
      </c>
      <c r="C11" s="9">
        <v>88176938</v>
      </c>
      <c r="D11" s="10">
        <v>8538446.99</v>
      </c>
      <c r="E11" s="11">
        <f>C11+D11</f>
        <v>96715384.99</v>
      </c>
      <c r="F11" s="10">
        <v>89620611</v>
      </c>
      <c r="G11" s="10">
        <v>89473023</v>
      </c>
      <c r="H11" s="11">
        <f aca="true" t="shared" si="0" ref="H11:H32">E11-F11</f>
        <v>7094773.989999995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t="shared" si="0"/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9">
        <v>6689399</v>
      </c>
      <c r="D16" s="10">
        <v>220433.57</v>
      </c>
      <c r="E16" s="11">
        <f>C16+D16</f>
        <v>6909832.57</v>
      </c>
      <c r="F16" s="10">
        <v>6633012</v>
      </c>
      <c r="G16" s="10">
        <v>6633012</v>
      </c>
      <c r="H16" s="11">
        <f t="shared" si="0"/>
        <v>276820.5700000003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12.75">
      <c r="B21" s="5"/>
      <c r="C21" s="13"/>
      <c r="D21" s="14"/>
      <c r="E21" s="14"/>
      <c r="F21" s="14"/>
      <c r="G21" s="14"/>
      <c r="H21" s="15"/>
    </row>
    <row r="22" spans="2:8" ht="18.75" customHeight="1">
      <c r="B22" s="2" t="s">
        <v>22</v>
      </c>
      <c r="C22" s="9">
        <f>C23+C24+C25+C28+C29+C32</f>
        <v>0</v>
      </c>
      <c r="D22" s="9">
        <f>D23+D24+D25+D28+D29+D32</f>
        <v>3451671.71</v>
      </c>
      <c r="E22" s="9">
        <f>E23+E24+E25+E28+E29+E32</f>
        <v>3451671.71</v>
      </c>
      <c r="F22" s="9">
        <f>F23+F24+F25+F28+F29+F32</f>
        <v>3451671.71</v>
      </c>
      <c r="G22" s="9">
        <f>G23+G24+G25+G28+G29+G32</f>
        <v>3451671.71</v>
      </c>
      <c r="H22" s="10">
        <f t="shared" si="0"/>
        <v>0</v>
      </c>
    </row>
    <row r="23" spans="2:8" ht="12.75">
      <c r="B23" s="3" t="s">
        <v>12</v>
      </c>
      <c r="C23" s="9">
        <v>0</v>
      </c>
      <c r="D23" s="10">
        <v>3451671.71</v>
      </c>
      <c r="E23" s="11">
        <f>C23+D23</f>
        <v>3451671.71</v>
      </c>
      <c r="F23" s="10">
        <v>3451671.71</v>
      </c>
      <c r="G23" s="10">
        <v>3451671.71</v>
      </c>
      <c r="H23" s="11">
        <f t="shared" si="0"/>
        <v>0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9">
        <f aca="true" t="shared" si="1" ref="C33:H33">C10+C22</f>
        <v>94866337</v>
      </c>
      <c r="D33" s="9">
        <f t="shared" si="1"/>
        <v>12210552.27</v>
      </c>
      <c r="E33" s="9">
        <f t="shared" si="1"/>
        <v>107076889.27</v>
      </c>
      <c r="F33" s="9">
        <f t="shared" si="1"/>
        <v>99705294.71</v>
      </c>
      <c r="G33" s="9">
        <f t="shared" si="1"/>
        <v>99557706.71</v>
      </c>
      <c r="H33" s="9">
        <f t="shared" si="1"/>
        <v>7371594.560000002</v>
      </c>
    </row>
    <row r="34" spans="2:8" ht="13.5" thickBot="1">
      <c r="B34" s="6"/>
      <c r="C34" s="16"/>
      <c r="D34" s="17"/>
      <c r="E34" s="17"/>
      <c r="F34" s="17"/>
      <c r="G34" s="17"/>
      <c r="H34" s="17"/>
    </row>
    <row r="39" spans="2:8" ht="15">
      <c r="B39" s="18" t="s">
        <v>26</v>
      </c>
      <c r="C39" s="19"/>
      <c r="D39" s="19"/>
      <c r="E39" s="19"/>
      <c r="F39" s="19"/>
      <c r="G39" s="19"/>
      <c r="H39" s="20"/>
    </row>
    <row r="40" spans="2:8" ht="15">
      <c r="B40" s="18" t="s">
        <v>27</v>
      </c>
      <c r="C40" s="19"/>
      <c r="D40" s="19"/>
      <c r="E40" s="19"/>
      <c r="F40" s="19"/>
      <c r="G40" s="19"/>
      <c r="H40" s="20"/>
    </row>
  </sheetData>
  <sheetProtection/>
  <mergeCells count="11">
    <mergeCell ref="B3:H3"/>
    <mergeCell ref="B39:H39"/>
    <mergeCell ref="B40:H40"/>
    <mergeCell ref="B8:B9"/>
    <mergeCell ref="C8:G8"/>
    <mergeCell ref="H8:H9"/>
    <mergeCell ref="B2:H2"/>
    <mergeCell ref="B4:H4"/>
    <mergeCell ref="B5:H5"/>
    <mergeCell ref="B6:H6"/>
    <mergeCell ref="B7:H7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2019-01-22T17:41:41Z</cp:lastPrinted>
  <dcterms:created xsi:type="dcterms:W3CDTF">2016-10-11T20:59:14Z</dcterms:created>
  <dcterms:modified xsi:type="dcterms:W3CDTF">2019-08-28T15:23:31Z</dcterms:modified>
  <cp:category/>
  <cp:version/>
  <cp:contentType/>
  <cp:contentStatus/>
</cp:coreProperties>
</file>